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январь\"/>
    </mc:Choice>
  </mc:AlternateContent>
  <xr:revisionPtr revIDLastSave="0" documentId="13_ncr:1_{E27B801E-A405-4D54-BA72-8C20E63F7B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1" l="1"/>
  <c r="J20" i="1"/>
  <c r="I20" i="1"/>
  <c r="I21" i="1" s="1"/>
  <c r="H20" i="1"/>
  <c r="G20" i="1"/>
  <c r="F20" i="1"/>
  <c r="B11" i="1"/>
  <c r="A11" i="1"/>
  <c r="L10" i="1"/>
  <c r="L21" i="1" s="1"/>
  <c r="J10" i="1"/>
  <c r="J21" i="1" s="1"/>
  <c r="I10" i="1"/>
  <c r="H10" i="1"/>
  <c r="H21" i="1" s="1"/>
  <c r="G10" i="1"/>
  <c r="G21" i="1" s="1"/>
  <c r="F10" i="1"/>
  <c r="B21" i="1"/>
  <c r="A21" i="1"/>
  <c r="F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<sst xmlns="http://schemas.openxmlformats.org/spreadsheetml/2006/main" count="37" uniqueCount="33">
  <si>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</si>
  <si>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</si>
  <si>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</si>
  <si>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</si>
  <si>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</si>
  <si>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</si>
  <si>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</si>
  <si>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</si>
  <si>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</si>
  <si>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</si>
  <si>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</si>
  <si>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</si>
  <si>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</si>
  <si>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</si>
  <si>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</si>
  <si>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Хлеб пшеничный</t>
  </si>
  <si>
    <t>МБОУ "СШ №29"</t>
  </si>
  <si>
    <t>Хлеб ржано-пшеничный</t>
  </si>
  <si>
    <t>итого</t>
  </si>
  <si>
    <t>напиток</t>
  </si>
  <si>
    <t>Чай с сахаром 200/15</t>
  </si>
  <si>
    <t>Итого за день:</t>
  </si>
  <si>
    <t>Кондитерское изделие</t>
  </si>
  <si>
    <t>Овощи свежие порционно</t>
  </si>
  <si>
    <t>Каша вязкая на молоке с маслом сливочным</t>
  </si>
  <si>
    <t>Таб 8</t>
  </si>
  <si>
    <t>Яйцо</t>
  </si>
  <si>
    <t>Фрукт</t>
  </si>
  <si>
    <t>Таб 32</t>
  </si>
  <si>
    <t>Щи из свежей капусты с картофелем</t>
  </si>
  <si>
    <t>Тефтели из говядины 60/50</t>
  </si>
  <si>
    <t>Каша гречневая рассыпчатая</t>
  </si>
  <si>
    <t>Напиток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</si>
</sst>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2" fillId="0" borderId="0"/>
  </cellStyleXfs>
  <cellXfs count="3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64" fontId="2" fillId="0" borderId="2" xfId="1" applyBorder="1"/>
    <xf numFmtId="164" fontId="2" fillId="0" borderId="3" xfId="1" applyBorder="1"/>
    <xf numFmtId="164" fontId="3" fillId="3" borderId="3" xfId="1" applyFont="1" applyFill="1" applyBorder="1" applyAlignment="1" applyProtection="1">
      <alignment vertical="top" wrapText="1"/>
      <protection locked="0"/>
    </xf>
    <xf numFmtId="164" fontId="3" fillId="3" borderId="3" xfId="1" applyFont="1" applyFill="1" applyBorder="1" applyAlignment="1" applyProtection="1">
      <alignment horizontal="center" vertical="top" wrapText="1"/>
      <protection locked="0"/>
    </xf>
    <xf numFmtId="164" fontId="3" fillId="0" borderId="4" xfId="1" applyFont="1" applyBorder="1" applyAlignment="1">
      <alignment horizontal="center"/>
    </xf>
    <xf numFmtId="164" fontId="2" fillId="0" borderId="5" xfId="1" applyBorder="1"/>
    <xf numFmtId="164" fontId="3" fillId="3" borderId="6" xfId="1" applyFont="1" applyFill="1" applyBorder="1" applyAlignment="1" applyProtection="1">
      <alignment vertical="top" wrapText="1"/>
      <protection locked="0"/>
    </xf>
    <xf numFmtId="164" fontId="3" fillId="3" borderId="6" xfId="1" applyFont="1" applyFill="1" applyBorder="1" applyAlignment="1" applyProtection="1">
      <alignment horizontal="center" vertical="top" wrapText="1"/>
      <protection locked="0"/>
    </xf>
    <xf numFmtId="164" fontId="2" fillId="0" borderId="6" xfId="1" applyBorder="1"/>
    <xf numFmtId="164" fontId="2" fillId="3" borderId="6" xfId="1" applyFill="1" applyBorder="1" applyProtection="1">
      <protection locked="0"/>
    </xf>
    <xf numFmtId="164" fontId="3" fillId="0" borderId="7" xfId="1" applyFont="1" applyBorder="1" applyAlignment="1">
      <alignment horizontal="center"/>
    </xf>
    <xf numFmtId="164" fontId="2" fillId="0" borderId="8" xfId="1" applyBorder="1"/>
    <xf numFmtId="164" fontId="4" fillId="0" borderId="6" xfId="1" applyFont="1" applyBorder="1" applyAlignment="1" applyProtection="1">
      <alignment horizontal="right"/>
      <protection locked="0"/>
    </xf>
    <xf numFmtId="164" fontId="3" fillId="0" borderId="6" xfId="1" applyFont="1" applyBorder="1" applyAlignment="1">
      <alignment vertical="top" wrapText="1"/>
    </xf>
    <xf numFmtId="164" fontId="3" fillId="0" borderId="6" xfId="1" applyFont="1" applyBorder="1" applyAlignment="1">
      <alignment horizontal="center" vertical="top" wrapText="1"/>
    </xf>
    <xf numFmtId="164" fontId="3" fillId="0" borderId="9" xfId="1" applyFont="1" applyBorder="1" applyAlignment="1">
      <alignment horizontal="center"/>
    </xf>
    <xf numFmtId="164" fontId="2" fillId="0" borderId="9" xfId="1" applyBorder="1"/>
    <xf numFmtId="164" fontId="3" fillId="3" borderId="10" xfId="1" applyFont="1" applyFill="1" applyBorder="1" applyAlignment="1" applyProtection="1">
      <alignment horizontal="center" vertical="top" wrapText="1"/>
      <protection locked="0"/>
    </xf>
    <xf numFmtId="164" fontId="3" fillId="3" borderId="11" xfId="1" applyFont="1" applyFill="1" applyBorder="1" applyAlignment="1" applyProtection="1">
      <alignment horizontal="center" vertical="top" wrapText="1"/>
      <protection locked="0"/>
    </xf>
    <xf numFmtId="164" fontId="3" fillId="0" borderId="11" xfId="1" applyFont="1" applyBorder="1" applyAlignment="1">
      <alignment horizontal="center" vertical="top" wrapText="1"/>
    </xf>
    <xf numFmtId="164" fontId="3" fillId="4" borderId="12" xfId="1" applyFont="1" applyFill="1" applyBorder="1" applyAlignment="1">
      <alignment vertical="top" wrapText="1"/>
    </xf>
    <xf numFmtId="164" fontId="3" fillId="4" borderId="12" xfId="1" applyFont="1" applyFill="1" applyBorder="1" applyAlignment="1">
      <alignment horizontal="center" vertical="top" wrapText="1"/>
    </xf>
    <xf numFmtId="164" fontId="3" fillId="0" borderId="13" xfId="1" applyFont="1" applyBorder="1" applyAlignment="1">
      <alignment horizontal="center"/>
    </xf>
    <xf numFmtId="164" fontId="3" fillId="0" borderId="14" xfId="1" applyFont="1" applyBorder="1" applyAlignment="1">
      <alignment horizontal="center"/>
    </xf>
    <xf numFmtId="164" fontId="3" fillId="0" borderId="15" xfId="1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64" fontId="3" fillId="4" borderId="18" xfId="1" applyFont="1" applyFill="1" applyBorder="1" applyAlignment="1">
      <alignment horizontal="center"/>
    </xf>
    <xf numFmtId="164" fontId="3" fillId="4" borderId="12" xfId="1" applyFont="1" applyFill="1" applyBorder="1" applyAlignment="1">
      <alignment horizontal="center"/>
    </xf>
    <xf numFmtId="164" fontId="2" fillId="0" borderId="6" xfId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164" fontId="5" fillId="4" borderId="12" xfId="1" applyFont="1" applyFill="1" applyBorder="1" applyAlignment="1">
      <alignment horizontal="center" vertical="center" wrapText="1"/>
    </xf>
    <xf numFmtId="14" fontId="0" fillId="0" borderId="0" xfId="0" applyNumberFormat="1"/>
  </cellXfs>
  <cellStyles count="2">
    <cellStyle name="Excel Built-in Normal" xfId="1" xr:uid="{9647DB9A-2C42-4E34-A858-578DAEB7B3F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zoomScale="80" zoomScaleNormal="80" workbookViewId="0">
      <selection activeCell="P15" sqref="O15:P15"/>
    </sheetView>
  </sheetViews>
  <sheetFormatPr defaultRowHeight="15"/>
  <cols>
    <col min="1" max="1" width="5" customWidth="1"/>
    <col min="2" max="2" width="5.7109375" customWidth="1"/>
    <col min="3" max="3" width="9.7109375" customWidth="1"/>
    <col min="4" max="4" width="12.28515625" customWidth="1"/>
    <col min="5" max="5" width="55.85546875" customWidth="1"/>
    <col min="6" max="6" width="9.85546875" customWidth="1"/>
    <col min="7" max="7" width="10.5703125" customWidth="1"/>
    <col min="8" max="8" width="8" customWidth="1"/>
    <col min="9" max="9" width="7.28515625" customWidth="1"/>
    <col min="10" max="10" width="8.5703125" customWidth="1"/>
    <col min="11" max="11" width="10.5703125" customWidth="1"/>
    <col min="12" max="12" width="9.7109375" customWidth="1"/>
    <col min="13" max="13" width="10.85546875" bestFit="1" customWidth="1"/>
  </cols>
  <sheetData>
    <row r="1" spans="1:13">
      <c r="A1" s="1" t="s">
        <v>0</v>
      </c>
      <c r="B1" s="33" t="s">
        <v>16</v>
      </c>
      <c r="C1" s="33"/>
      <c r="D1" s="34"/>
      <c r="E1" s="1" t="s">
        <v>12</v>
      </c>
      <c r="F1" s="2"/>
      <c r="G1" s="1"/>
      <c r="I1" s="1"/>
      <c r="K1" s="1"/>
      <c r="L1" s="1" t="s">
        <v>1</v>
      </c>
      <c r="M1" s="36">
        <v>45684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L2" s="1"/>
    </row>
    <row r="3" spans="1:13">
      <c r="A3" s="25">
        <v>2</v>
      </c>
      <c r="B3" s="26">
        <v>1</v>
      </c>
      <c r="C3" s="3" t="s">
        <v>2</v>
      </c>
      <c r="D3" s="4" t="s">
        <v>3</v>
      </c>
      <c r="E3" s="5" t="s">
        <v>24</v>
      </c>
      <c r="F3" s="6">
        <v>155</v>
      </c>
      <c r="G3" s="6">
        <v>4.42</v>
      </c>
      <c r="H3" s="6">
        <v>15.24</v>
      </c>
      <c r="I3" s="6">
        <v>24.03</v>
      </c>
      <c r="J3" s="6">
        <v>84.6</v>
      </c>
      <c r="K3" s="20" t="s">
        <v>25</v>
      </c>
      <c r="L3" s="6">
        <v>24.63</v>
      </c>
    </row>
    <row r="4" spans="1:13">
      <c r="A4" s="27"/>
      <c r="B4" s="7"/>
      <c r="C4" s="8"/>
      <c r="D4" s="32" t="s">
        <v>6</v>
      </c>
      <c r="E4" s="9" t="s">
        <v>26</v>
      </c>
      <c r="F4" s="10">
        <v>50</v>
      </c>
      <c r="G4" s="10">
        <v>5.08</v>
      </c>
      <c r="H4" s="10">
        <v>4.5999999999999996</v>
      </c>
      <c r="I4" s="10">
        <v>0.28000000000000003</v>
      </c>
      <c r="J4" s="10">
        <v>63</v>
      </c>
      <c r="K4" s="21">
        <v>424</v>
      </c>
      <c r="L4" s="10">
        <v>18.96</v>
      </c>
    </row>
    <row r="5" spans="1:13" ht="15.75" customHeight="1">
      <c r="A5" s="27"/>
      <c r="B5" s="7"/>
      <c r="C5" s="8"/>
      <c r="D5" s="11" t="s">
        <v>4</v>
      </c>
      <c r="E5" s="9" t="s">
        <v>20</v>
      </c>
      <c r="F5" s="10">
        <v>215</v>
      </c>
      <c r="G5" s="10">
        <v>7.0000000000000007E-2</v>
      </c>
      <c r="H5" s="10">
        <v>0.02</v>
      </c>
      <c r="I5" s="10">
        <v>15</v>
      </c>
      <c r="J5" s="10">
        <v>60</v>
      </c>
      <c r="K5" s="21">
        <v>943</v>
      </c>
      <c r="L5" s="10">
        <v>4.42</v>
      </c>
    </row>
    <row r="6" spans="1:13">
      <c r="A6" s="27"/>
      <c r="B6" s="7"/>
      <c r="C6" s="8"/>
      <c r="D6" s="11" t="s">
        <v>13</v>
      </c>
      <c r="E6" s="9" t="s">
        <v>15</v>
      </c>
      <c r="F6" s="10">
        <v>20</v>
      </c>
      <c r="G6" s="10">
        <v>1.58</v>
      </c>
      <c r="H6" s="10">
        <v>0.2</v>
      </c>
      <c r="I6" s="10">
        <v>9.66</v>
      </c>
      <c r="J6" s="10">
        <v>46.76</v>
      </c>
      <c r="K6" s="21"/>
      <c r="L6" s="10">
        <v>1.2</v>
      </c>
    </row>
    <row r="7" spans="1:13">
      <c r="A7" s="27"/>
      <c r="B7" s="7"/>
      <c r="C7" s="8"/>
      <c r="D7" s="11" t="s">
        <v>10</v>
      </c>
      <c r="E7" s="9" t="s">
        <v>27</v>
      </c>
      <c r="F7" s="10">
        <v>70</v>
      </c>
      <c r="G7" s="10">
        <v>0.3</v>
      </c>
      <c r="H7" s="10">
        <v>0.23</v>
      </c>
      <c r="I7" s="10">
        <v>7.73</v>
      </c>
      <c r="J7" s="10">
        <v>34.130000000000003</v>
      </c>
      <c r="K7" s="21" t="s">
        <v>28</v>
      </c>
      <c r="L7" s="10">
        <v>17.36</v>
      </c>
    </row>
    <row r="8" spans="1:13">
      <c r="A8" s="27"/>
      <c r="B8" s="7"/>
      <c r="C8" s="8"/>
      <c r="D8" s="32" t="s">
        <v>13</v>
      </c>
      <c r="E8" s="9" t="s">
        <v>22</v>
      </c>
      <c r="F8" s="10">
        <v>24</v>
      </c>
      <c r="G8" s="10">
        <v>1.96</v>
      </c>
      <c r="H8" s="10">
        <v>2.6</v>
      </c>
      <c r="I8" s="10">
        <v>16</v>
      </c>
      <c r="J8" s="10">
        <v>95.3</v>
      </c>
      <c r="K8" s="21"/>
      <c r="L8" s="10">
        <v>10.79</v>
      </c>
    </row>
    <row r="9" spans="1:13">
      <c r="A9" s="27"/>
      <c r="B9" s="7"/>
      <c r="C9" s="8"/>
      <c r="D9" s="12"/>
      <c r="E9" s="9"/>
      <c r="F9" s="10"/>
      <c r="G9" s="10"/>
      <c r="H9" s="10"/>
      <c r="I9" s="10"/>
      <c r="J9" s="10"/>
      <c r="K9" s="21"/>
      <c r="L9" s="10"/>
    </row>
    <row r="10" spans="1:13">
      <c r="A10" s="28"/>
      <c r="B10" s="13"/>
      <c r="C10" s="14"/>
      <c r="D10" s="15" t="s">
        <v>18</v>
      </c>
      <c r="E10" s="16"/>
      <c r="F10" s="17">
        <f>SUM(F3:F9)</f>
        <v>534</v>
      </c>
      <c r="G10" s="17">
        <f>SUM(G3:G9)</f>
        <v>13.41</v>
      </c>
      <c r="H10" s="17">
        <f>SUM(H3:H9)</f>
        <v>22.89</v>
      </c>
      <c r="I10" s="17">
        <f>SUM(I3:I9)</f>
        <v>72.7</v>
      </c>
      <c r="J10" s="17">
        <f>SUM(J3:J9)</f>
        <v>383.79</v>
      </c>
      <c r="K10" s="22"/>
      <c r="L10" s="17">
        <f>SUM(L3:L9)</f>
        <v>77.360000000000014</v>
      </c>
    </row>
    <row r="11" spans="1:13">
      <c r="A11" s="29">
        <f>A3</f>
        <v>2</v>
      </c>
      <c r="B11" s="18">
        <f>B3</f>
        <v>1</v>
      </c>
      <c r="C11" s="19" t="s">
        <v>5</v>
      </c>
      <c r="D11" s="11" t="s">
        <v>6</v>
      </c>
      <c r="E11" s="9" t="s">
        <v>23</v>
      </c>
      <c r="F11" s="10"/>
      <c r="G11" s="10"/>
      <c r="H11" s="10"/>
      <c r="I11" s="10"/>
      <c r="J11" s="10"/>
      <c r="K11" s="21"/>
      <c r="L11" s="10"/>
    </row>
    <row r="12" spans="1:13">
      <c r="A12" s="27"/>
      <c r="B12" s="7"/>
      <c r="C12" s="8"/>
      <c r="D12" s="11" t="s">
        <v>7</v>
      </c>
      <c r="E12" s="9" t="s">
        <v>29</v>
      </c>
      <c r="F12" s="10">
        <v>250</v>
      </c>
      <c r="G12" s="10">
        <v>1.8</v>
      </c>
      <c r="H12" s="10">
        <v>4.95</v>
      </c>
      <c r="I12" s="10">
        <v>6.32</v>
      </c>
      <c r="J12" s="10">
        <v>89.75</v>
      </c>
      <c r="K12" s="21">
        <v>187</v>
      </c>
      <c r="L12" s="10">
        <v>8.11</v>
      </c>
    </row>
    <row r="13" spans="1:13">
      <c r="A13" s="27"/>
      <c r="B13" s="7"/>
      <c r="C13" s="8"/>
      <c r="D13" s="11" t="s">
        <v>8</v>
      </c>
      <c r="E13" s="9" t="s">
        <v>30</v>
      </c>
      <c r="F13" s="10">
        <v>110</v>
      </c>
      <c r="G13" s="10">
        <v>6.96</v>
      </c>
      <c r="H13" s="10">
        <v>16.11</v>
      </c>
      <c r="I13" s="10">
        <v>11.61</v>
      </c>
      <c r="J13" s="10">
        <v>223</v>
      </c>
      <c r="K13" s="21">
        <v>618</v>
      </c>
      <c r="L13" s="10">
        <v>43.98</v>
      </c>
    </row>
    <row r="14" spans="1:13">
      <c r="A14" s="27"/>
      <c r="B14" s="7"/>
      <c r="C14" s="8"/>
      <c r="D14" s="11" t="s">
        <v>9</v>
      </c>
      <c r="E14" s="9" t="s">
        <v>31</v>
      </c>
      <c r="F14" s="10">
        <v>150</v>
      </c>
      <c r="G14" s="10">
        <v>8.85</v>
      </c>
      <c r="H14" s="10">
        <v>9.5500000000000007</v>
      </c>
      <c r="I14" s="10">
        <v>59.86</v>
      </c>
      <c r="J14" s="10">
        <v>280</v>
      </c>
      <c r="K14" s="21">
        <v>679</v>
      </c>
      <c r="L14" s="10">
        <v>14.52</v>
      </c>
    </row>
    <row r="15" spans="1:13">
      <c r="A15" s="27"/>
      <c r="B15" s="7"/>
      <c r="C15" s="8"/>
      <c r="D15" s="11" t="s">
        <v>19</v>
      </c>
      <c r="E15" s="9" t="s">
        <v>32</v>
      </c>
      <c r="F15" s="10">
        <v>200</v>
      </c>
      <c r="G15" s="10">
        <v>0.4</v>
      </c>
      <c r="H15" s="10">
        <v>0.27</v>
      </c>
      <c r="I15" s="10">
        <v>17.2</v>
      </c>
      <c r="J15" s="10">
        <v>72.8</v>
      </c>
      <c r="K15" s="21"/>
      <c r="L15" s="10">
        <v>6.84</v>
      </c>
    </row>
    <row r="16" spans="1:13">
      <c r="A16" s="27"/>
      <c r="B16" s="7"/>
      <c r="C16" s="8"/>
      <c r="D16" s="11" t="s">
        <v>14</v>
      </c>
      <c r="E16" s="9" t="s">
        <v>15</v>
      </c>
      <c r="F16" s="10">
        <v>20</v>
      </c>
      <c r="G16" s="10">
        <v>1.58</v>
      </c>
      <c r="H16" s="10">
        <v>0.2</v>
      </c>
      <c r="I16" s="10">
        <v>9.66</v>
      </c>
      <c r="J16" s="10">
        <v>46.76</v>
      </c>
      <c r="K16" s="21"/>
      <c r="L16" s="10">
        <v>1.88</v>
      </c>
    </row>
    <row r="17" spans="1:12">
      <c r="A17" s="27"/>
      <c r="B17" s="7"/>
      <c r="C17" s="8"/>
      <c r="D17" s="11" t="s">
        <v>11</v>
      </c>
      <c r="E17" s="9" t="s">
        <v>17</v>
      </c>
      <c r="F17" s="10">
        <v>30</v>
      </c>
      <c r="G17" s="10">
        <v>1.68</v>
      </c>
      <c r="H17" s="10">
        <v>0.33</v>
      </c>
      <c r="I17" s="10">
        <v>0.51</v>
      </c>
      <c r="J17" s="10">
        <v>68.97</v>
      </c>
      <c r="K17" s="21"/>
      <c r="L17" s="10">
        <v>2.0299999999999998</v>
      </c>
    </row>
    <row r="18" spans="1:12">
      <c r="A18" s="27"/>
      <c r="B18" s="7"/>
      <c r="C18" s="8"/>
      <c r="D18" s="12"/>
      <c r="E18" s="9"/>
      <c r="F18" s="10"/>
      <c r="G18" s="10"/>
      <c r="H18" s="10"/>
      <c r="I18" s="10"/>
      <c r="J18" s="10"/>
      <c r="K18" s="21"/>
      <c r="L18" s="10"/>
    </row>
    <row r="19" spans="1:12">
      <c r="A19" s="27"/>
      <c r="B19" s="7"/>
      <c r="C19" s="8"/>
      <c r="D19" s="12"/>
      <c r="E19" s="9"/>
      <c r="F19" s="10"/>
      <c r="G19" s="10"/>
      <c r="H19" s="10"/>
      <c r="I19" s="10"/>
      <c r="J19" s="10"/>
      <c r="K19" s="21"/>
      <c r="L19" s="10"/>
    </row>
    <row r="20" spans="1:12">
      <c r="A20" s="28"/>
      <c r="B20" s="13"/>
      <c r="C20" s="14"/>
      <c r="D20" s="15" t="s">
        <v>18</v>
      </c>
      <c r="E20" s="16"/>
      <c r="F20" s="17">
        <f>SUM(F11:F19)</f>
        <v>760</v>
      </c>
      <c r="G20" s="17">
        <f>SUM(G11:G19)</f>
        <v>21.269999999999996</v>
      </c>
      <c r="H20" s="17">
        <f>SUM(H11:H19)</f>
        <v>31.409999999999997</v>
      </c>
      <c r="I20" s="17">
        <f>SUM(I11:I19)</f>
        <v>105.16</v>
      </c>
      <c r="J20" s="17">
        <f>SUM(J11:J19)</f>
        <v>781.28</v>
      </c>
      <c r="K20" s="22"/>
      <c r="L20" s="17">
        <f>SUM(L11:L19)</f>
        <v>77.36</v>
      </c>
    </row>
    <row r="21" spans="1:12" ht="15.75" customHeight="1" thickBot="1">
      <c r="A21" s="30">
        <f>A3</f>
        <v>2</v>
      </c>
      <c r="B21" s="31">
        <f>B3</f>
        <v>1</v>
      </c>
      <c r="C21" s="35" t="s">
        <v>21</v>
      </c>
      <c r="D21" s="35"/>
      <c r="E21" s="23"/>
      <c r="F21" s="24">
        <f>F10+F20</f>
        <v>1294</v>
      </c>
      <c r="G21" s="24">
        <f>G10+G20</f>
        <v>34.679999999999993</v>
      </c>
      <c r="H21" s="24">
        <f>H10+H20</f>
        <v>54.3</v>
      </c>
      <c r="I21" s="24">
        <f>I10+I20</f>
        <v>177.86</v>
      </c>
      <c r="J21" s="24">
        <f>J10+J20</f>
        <v>1165.07</v>
      </c>
      <c r="K21" s="24"/>
      <c r="L21" s="24">
        <f>L10+L20</f>
        <v>154.72000000000003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2025-01-10T13:11:38Z</dcterms:modified>
</cp:coreProperties>
</file>